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<sst xmlns="http://schemas.openxmlformats.org/spreadsheetml/2006/main" count="191" uniqueCount="107">
  <si>
    <t>cell number in substantia nigra after AAV delivery</t>
    <phoneticPr fontId="1" type="noConversion"/>
  </si>
  <si>
    <r>
      <rPr>
        <b/>
        <sz val="11"/>
        <color rgb="FF00B05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</t>
    </r>
    <phoneticPr fontId="1" type="noConversion"/>
  </si>
  <si>
    <r>
      <rPr>
        <b/>
        <sz val="11"/>
        <color rgb="FF00B05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FF0000"/>
        <rFont val="宋体"/>
        <family val="3"/>
        <charset val="134"/>
        <scheme val="minor"/>
      </rPr>
      <t>PTB</t>
    </r>
    <r>
      <rPr>
        <b/>
        <sz val="11"/>
        <color theme="1"/>
        <rFont val="宋体"/>
        <family val="3"/>
        <charset val="134"/>
        <scheme val="minor"/>
      </rPr>
      <t>+</t>
    </r>
    <phoneticPr fontId="1" type="noConversion"/>
  </si>
  <si>
    <t>AAV-shscramble</t>
    <phoneticPr fontId="1" type="noConversion"/>
  </si>
  <si>
    <t>1 month</t>
    <phoneticPr fontId="1" type="noConversion"/>
  </si>
  <si>
    <t>mouse1</t>
    <phoneticPr fontId="1" type="noConversion"/>
  </si>
  <si>
    <t>mouse2</t>
  </si>
  <si>
    <t>mouse3</t>
  </si>
  <si>
    <t>AAV-shPTB</t>
    <phoneticPr fontId="1" type="noConversion"/>
  </si>
  <si>
    <t>2 month</t>
    <phoneticPr fontId="1" type="noConversion"/>
  </si>
  <si>
    <t>3 month</t>
    <phoneticPr fontId="1" type="noConversion"/>
  </si>
  <si>
    <t>Table Analyzed</t>
  </si>
  <si>
    <t>Data 1</t>
  </si>
  <si>
    <t>Two-way ANOVA</t>
  </si>
  <si>
    <t>Ordinary</t>
  </si>
  <si>
    <t>Alpha</t>
  </si>
  <si>
    <t>Source of Variation</t>
  </si>
  <si>
    <t>% of total variation</t>
  </si>
  <si>
    <t>P value</t>
  </si>
  <si>
    <t>P value summary</t>
  </si>
  <si>
    <t>Significant?</t>
  </si>
  <si>
    <t>Interaction</t>
  </si>
  <si>
    <t>*</t>
  </si>
  <si>
    <t>Yes</t>
  </si>
  <si>
    <t>Row Factor</t>
  </si>
  <si>
    <t>ns</t>
  </si>
  <si>
    <t>No</t>
  </si>
  <si>
    <t>Column Factor</t>
  </si>
  <si>
    <t>&lt;0.0001</t>
  </si>
  <si>
    <t>****</t>
  </si>
  <si>
    <t>ANOVA table</t>
  </si>
  <si>
    <t>SS</t>
  </si>
  <si>
    <t>DF</t>
  </si>
  <si>
    <t>MS</t>
  </si>
  <si>
    <t>F (DFn, DFd)</t>
  </si>
  <si>
    <t>F (2, 12) = 5.297</t>
  </si>
  <si>
    <t>P=0.0224</t>
  </si>
  <si>
    <t>F (2, 12) = 1.335</t>
  </si>
  <si>
    <t>P=0.2996</t>
  </si>
  <si>
    <t>F (1, 12) = 1996</t>
  </si>
  <si>
    <t>P&lt;0.0001</t>
  </si>
  <si>
    <t>Residual</t>
  </si>
  <si>
    <t>Difference between column means</t>
  </si>
  <si>
    <t>Mean of AAV-shscramble</t>
  </si>
  <si>
    <r>
      <t>Mean of AAV-sh</t>
    </r>
    <r>
      <rPr>
        <i/>
        <sz val="10"/>
        <rFont val="Arial"/>
        <family val="2"/>
      </rPr>
      <t>Ptbp1</t>
    </r>
  </si>
  <si>
    <t>Difference between means</t>
  </si>
  <si>
    <t>SE of difference</t>
  </si>
  <si>
    <t>95% CI of difference</t>
  </si>
  <si>
    <t>75.69 to 83.46</t>
  </si>
  <si>
    <t>Data summary</t>
  </si>
  <si>
    <t>Number of columns (Column Factor)</t>
  </si>
  <si>
    <t>Number of rows (Row Factor)</t>
  </si>
  <si>
    <t>Number of values</t>
  </si>
  <si>
    <t>Compare cell means regardless of rows and columns</t>
  </si>
  <si>
    <t>Number of families</t>
  </si>
  <si>
    <t>Number of comparisons per family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</si>
  <si>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</si>
  <si>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</si>
  <si>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</si>
  <si>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</si>
  <si>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</si>
  <si>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</si>
  <si>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r>
      <t>1 M:AAV-shscramble vs. 1 M:AAV-sh</t>
    </r>
    <r>
      <rPr>
        <i/>
        <sz val="10"/>
        <rFont val="Arial"/>
        <family val="2"/>
      </rPr>
      <t>Ptbp1</t>
    </r>
  </si>
  <si>
    <t>66.64 to 87.37</t>
  </si>
  <si>
    <t>1 M:AAV-shscramble vs. 2 M:AAV-shscramble</t>
  </si>
  <si>
    <t>-5.708 to 15.02</t>
  </si>
  <si>
    <r>
      <t>1 M:AAV-shscramble vs. 2 M:AAV-sh</t>
    </r>
    <r>
      <rPr>
        <i/>
        <sz val="10"/>
        <rFont val="Arial"/>
        <family val="2"/>
      </rPr>
      <t>Ptbp1</t>
    </r>
  </si>
  <si>
    <t>68.41 to 89.14</t>
  </si>
  <si>
    <t>1 M:AAV-shscramble vs. 3 M:AAV-shscramble</t>
  </si>
  <si>
    <t>-15.40 to 5.329</t>
  </si>
  <si>
    <r>
      <t>1 M:AAV-shscramble vs. 3 M:AAV-sh</t>
    </r>
    <r>
      <rPr>
        <i/>
        <sz val="10"/>
        <rFont val="Arial"/>
        <family val="2"/>
      </rPr>
      <t>Ptbp1</t>
    </r>
  </si>
  <si>
    <t>72.21 to 92.93</t>
  </si>
  <si>
    <r>
      <t>1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2 M:AAV-shscramble</t>
    </r>
  </si>
  <si>
    <t>-82.71 to -61.99</t>
  </si>
  <si>
    <r>
      <t>1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2 M:AAV-sh</t>
    </r>
    <r>
      <rPr>
        <i/>
        <sz val="10"/>
        <rFont val="Arial"/>
        <family val="2"/>
      </rPr>
      <t>Ptbp1</t>
    </r>
  </si>
  <si>
    <t>-8.598 to 12.13</t>
  </si>
  <si>
    <r>
      <t>1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3 M:AAV-shscramble</t>
    </r>
  </si>
  <si>
    <t>-92.40 to -71.68</t>
  </si>
  <si>
    <r>
      <t>1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3 M:AAV-sh</t>
    </r>
    <r>
      <rPr>
        <i/>
        <sz val="10"/>
        <rFont val="Arial"/>
        <family val="2"/>
      </rPr>
      <t>Ptbp1</t>
    </r>
  </si>
  <si>
    <t>-4.801 to 15.93</t>
  </si>
  <si>
    <r>
      <t>2 M:AAV-shscramble vs. 2 M:AAV-sh</t>
    </r>
    <r>
      <rPr>
        <i/>
        <sz val="10"/>
        <rFont val="Arial"/>
        <family val="2"/>
      </rPr>
      <t>Ptbp1</t>
    </r>
  </si>
  <si>
    <t>63.75 to 84.48</t>
  </si>
  <si>
    <t>2 M:AAV-shscramble vs. 3 M:AAV-shscramble</t>
  </si>
  <si>
    <t>-20.05 to 0.6735</t>
  </si>
  <si>
    <r>
      <t>2 M:AAV-shscramble vs. 3 M:AAV-sh</t>
    </r>
    <r>
      <rPr>
        <i/>
        <sz val="10"/>
        <rFont val="Arial"/>
        <family val="2"/>
      </rPr>
      <t>Ptbp1</t>
    </r>
  </si>
  <si>
    <t>67.55 to 88.28</t>
  </si>
  <si>
    <r>
      <t>2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3 M:AAV-shscramble</t>
    </r>
  </si>
  <si>
    <t>-94.17 to -73.44</t>
  </si>
  <si>
    <r>
      <t>2 M:AAV-sh</t>
    </r>
    <r>
      <rPr>
        <i/>
        <sz val="10"/>
        <rFont val="Arial"/>
        <family val="2"/>
      </rPr>
      <t>Ptbp1</t>
    </r>
    <r>
      <rPr>
        <sz val="10"/>
        <rFont val="Arial"/>
        <family val="2"/>
      </rPr>
      <t xml:space="preserve"> vs. 3 M:AAV-sh</t>
    </r>
    <r>
      <rPr>
        <i/>
        <sz val="10"/>
        <rFont val="Arial"/>
        <family val="2"/>
      </rPr>
      <t>Ptbp1</t>
    </r>
  </si>
  <si>
    <t>-6.566 to 14.16</t>
  </si>
  <si>
    <r>
      <t>3 M:AAV-shscramble vs. 3 M:AAV-sh</t>
    </r>
    <r>
      <rPr>
        <i/>
        <sz val="10"/>
        <rFont val="Arial"/>
        <family val="2"/>
      </rPr>
      <t>Ptbp1</t>
    </r>
  </si>
  <si>
    <t>77.24 to 97.97</t>
  </si>
  <si>
    <t>Test details</t>
  </si>
  <si>
    <t>Mean 1</t>
  </si>
  <si>
    <t>Mean 2</t>
  </si>
  <si>
    <t>SE of diff.</t>
  </si>
  <si>
    <t>N1</t>
  </si>
  <si>
    <t>N2</t>
  </si>
  <si>
    <t>q</t>
  </si>
  <si>
    <r>
      <rPr>
        <b/>
        <sz val="11"/>
        <color rgb="FF00B05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</t>
    </r>
    <r>
      <rPr>
        <b/>
        <sz val="11"/>
        <color rgb="FFFF0000"/>
        <rFont val="宋体"/>
        <family val="3"/>
        <charset val="134"/>
        <scheme val="minor"/>
      </rPr>
      <t>PTB</t>
    </r>
    <r>
      <rPr>
        <b/>
        <sz val="11"/>
        <color theme="1"/>
        <rFont val="宋体"/>
        <family val="3"/>
        <charset val="134"/>
        <scheme val="minor"/>
      </rPr>
      <t>+/</t>
    </r>
    <r>
      <rPr>
        <b/>
        <sz val="11"/>
        <color rgb="FF00B050"/>
        <rFont val="宋体"/>
        <family val="3"/>
        <charset val="134"/>
        <scheme val="minor"/>
      </rPr>
      <t>GFP</t>
    </r>
    <r>
      <rPr>
        <b/>
        <sz val="11"/>
        <color theme="1"/>
        <rFont val="宋体"/>
        <family val="3"/>
        <charset val="134"/>
        <scheme val="minor"/>
      </rPr>
      <t>+（100%）</t>
    </r>
    <phoneticPr fontId="1" type="noConversion"/>
  </si>
  <si>
    <t>AAV-shscramble</t>
  </si>
  <si>
    <t>1 M</t>
  </si>
  <si>
    <t>2 M</t>
  </si>
  <si>
    <t>3 M</t>
  </si>
  <si>
    <r>
      <t>AAV-sh</t>
    </r>
    <r>
      <rPr>
        <b/>
        <i/>
        <sz val="10"/>
        <rFont val="Arial"/>
        <family val="2"/>
      </rPr>
      <t>Ptbp1</t>
    </r>
  </si>
  <si>
    <t>Two-way ANOVA analysis</t>
    <phoneticPr fontId="1" type="noConversion"/>
  </si>
  <si>
    <t xml:space="preserve"> Tukey's multiple comparison 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</si>
</sst>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00B05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5" fillId="0" borderId="2" xfId="0" applyFont="1" applyBorder="1" applyAlignment="1">
      <alignment horizontal="left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 applyAlignment="1">
      <alignment horizontal="left"/>
    </xf>
    <xf numFmtId="0" fontId="5" fillId="0" borderId="0" xfId="0" applyFont="1" applyBorder="1"/>
    <xf numFmtId="0" fontId="5" fillId="0" borderId="6" xfId="0" applyFont="1" applyBorder="1"/>
    <xf numFmtId="0" fontId="5" fillId="0" borderId="7" xfId="0" applyFont="1" applyBorder="1" applyAlignment="1">
      <alignment horizontal="left"/>
    </xf>
    <xf numFmtId="0" fontId="5" fillId="0" borderId="8" xfId="0" applyFont="1" applyBorder="1"/>
    <xf numFmtId="0" fontId="5" fillId="0" borderId="9" xfId="0" applyFont="1" applyBorder="1"/>
    <xf numFmtId="0" fontId="0" fillId="0" borderId="1" xfId="0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9"/>
  <sheetViews>
    <sheetView tabSelected="1" workbookViewId="0">
      <selection activeCell="K67" sqref="K67"/>
    </sheetView>
  </sheetViews>
  <sheetFormatPr defaultRowHeight="13.5" x14ac:dyDescent="0.15"/>
  <cols>
    <col min="2" max="2" width="35.125" customWidth="1"/>
    <col min="3" max="3" width="10.75" customWidth="1"/>
    <col min="6" max="6" width="12.5" customWidth="1"/>
    <col min="7" max="7" width="28.125" customWidth="1"/>
  </cols>
  <sheetData>
    <row r="2" spans="2:7" x14ac:dyDescent="0.15">
      <c r="B2" s="12" t="s">
        <v>0</v>
      </c>
      <c r="C2" s="12"/>
      <c r="D2" s="12"/>
      <c r="E2" s="1" t="s">
        <v>1</v>
      </c>
      <c r="F2" s="1" t="s">
        <v>2</v>
      </c>
      <c r="G2" s="1" t="s">
        <v>99</v>
      </c>
    </row>
    <row r="3" spans="2:7" x14ac:dyDescent="0.15">
      <c r="B3" s="1" t="s">
        <v>3</v>
      </c>
      <c r="C3" s="1" t="s">
        <v>4</v>
      </c>
      <c r="D3" s="1" t="s">
        <v>5</v>
      </c>
      <c r="E3" s="2">
        <v>132</v>
      </c>
      <c r="F3" s="2">
        <v>123</v>
      </c>
      <c r="G3" s="2">
        <f>(F3/E3)*100</f>
        <v>93.181818181818173</v>
      </c>
    </row>
    <row r="4" spans="2:7" x14ac:dyDescent="0.15">
      <c r="B4" s="1"/>
      <c r="C4" s="1"/>
      <c r="D4" s="1" t="s">
        <v>6</v>
      </c>
      <c r="E4" s="2">
        <v>98</v>
      </c>
      <c r="F4" s="2">
        <v>87</v>
      </c>
      <c r="G4" s="2">
        <f t="shared" ref="G4:G20" si="0">(F4/E4)*100</f>
        <v>88.775510204081627</v>
      </c>
    </row>
    <row r="5" spans="2:7" x14ac:dyDescent="0.15">
      <c r="B5" s="1"/>
      <c r="C5" s="1"/>
      <c r="D5" s="1" t="s">
        <v>7</v>
      </c>
      <c r="E5" s="2">
        <v>102</v>
      </c>
      <c r="F5" s="2">
        <v>88</v>
      </c>
      <c r="G5" s="2">
        <f t="shared" si="0"/>
        <v>86.274509803921575</v>
      </c>
    </row>
    <row r="6" spans="2:7" x14ac:dyDescent="0.15">
      <c r="B6" s="1" t="s">
        <v>8</v>
      </c>
      <c r="C6" s="1" t="s">
        <v>4</v>
      </c>
      <c r="D6" s="1" t="s">
        <v>5</v>
      </c>
      <c r="E6" s="2">
        <v>79</v>
      </c>
      <c r="F6" s="2">
        <v>11</v>
      </c>
      <c r="G6" s="2">
        <f t="shared" si="0"/>
        <v>13.924050632911392</v>
      </c>
    </row>
    <row r="7" spans="2:7" x14ac:dyDescent="0.15">
      <c r="B7" s="1"/>
      <c r="C7" s="1"/>
      <c r="D7" s="1" t="s">
        <v>6</v>
      </c>
      <c r="E7" s="2">
        <v>104</v>
      </c>
      <c r="F7" s="2">
        <v>9</v>
      </c>
      <c r="G7" s="2">
        <f t="shared" si="0"/>
        <v>8.6538461538461533</v>
      </c>
    </row>
    <row r="8" spans="2:7" x14ac:dyDescent="0.15">
      <c r="B8" s="1"/>
      <c r="C8" s="1"/>
      <c r="D8" s="1" t="s">
        <v>7</v>
      </c>
      <c r="E8" s="2">
        <v>82</v>
      </c>
      <c r="F8" s="2">
        <v>12</v>
      </c>
      <c r="G8" s="2">
        <f t="shared" si="0"/>
        <v>14.634146341463413</v>
      </c>
    </row>
    <row r="9" spans="2:7" x14ac:dyDescent="0.15">
      <c r="B9" s="1" t="s">
        <v>3</v>
      </c>
      <c r="C9" s="1" t="s">
        <v>9</v>
      </c>
      <c r="D9" s="1" t="s">
        <v>5</v>
      </c>
      <c r="E9" s="2">
        <v>83</v>
      </c>
      <c r="F9" s="2">
        <v>72</v>
      </c>
      <c r="G9" s="2">
        <f t="shared" si="0"/>
        <v>86.746987951807228</v>
      </c>
    </row>
    <row r="10" spans="2:7" x14ac:dyDescent="0.15">
      <c r="B10" s="1"/>
      <c r="C10" s="1"/>
      <c r="D10" s="1" t="s">
        <v>6</v>
      </c>
      <c r="E10" s="2">
        <v>120</v>
      </c>
      <c r="F10" s="2">
        <v>104</v>
      </c>
      <c r="G10" s="2">
        <f t="shared" si="0"/>
        <v>86.666666666666671</v>
      </c>
    </row>
    <row r="11" spans="2:7" x14ac:dyDescent="0.15">
      <c r="B11" s="1"/>
      <c r="C11" s="1"/>
      <c r="D11" s="1" t="s">
        <v>7</v>
      </c>
      <c r="E11" s="2">
        <v>141</v>
      </c>
      <c r="F11" s="2">
        <v>114</v>
      </c>
      <c r="G11" s="2">
        <f t="shared" si="0"/>
        <v>80.851063829787222</v>
      </c>
    </row>
    <row r="12" spans="2:7" x14ac:dyDescent="0.15">
      <c r="B12" s="1" t="s">
        <v>8</v>
      </c>
      <c r="C12" s="1" t="s">
        <v>9</v>
      </c>
      <c r="D12" s="1" t="s">
        <v>5</v>
      </c>
      <c r="E12" s="2">
        <v>93</v>
      </c>
      <c r="F12" s="2">
        <v>11</v>
      </c>
      <c r="G12" s="2">
        <f t="shared" si="0"/>
        <v>11.827956989247312</v>
      </c>
    </row>
    <row r="13" spans="2:7" x14ac:dyDescent="0.15">
      <c r="B13" s="1"/>
      <c r="C13" s="1"/>
      <c r="D13" s="1" t="s">
        <v>6</v>
      </c>
      <c r="E13" s="2">
        <v>88</v>
      </c>
      <c r="F13" s="2">
        <v>12</v>
      </c>
      <c r="G13" s="2">
        <f t="shared" si="0"/>
        <v>13.636363636363635</v>
      </c>
    </row>
    <row r="14" spans="2:7" x14ac:dyDescent="0.15">
      <c r="B14" s="1"/>
      <c r="C14" s="1"/>
      <c r="D14" s="1" t="s">
        <v>7</v>
      </c>
      <c r="E14" s="2">
        <v>124</v>
      </c>
      <c r="F14" s="2">
        <v>8</v>
      </c>
      <c r="G14" s="2">
        <f t="shared" si="0"/>
        <v>6.4516129032258061</v>
      </c>
    </row>
    <row r="15" spans="2:7" x14ac:dyDescent="0.15">
      <c r="B15" s="1" t="s">
        <v>3</v>
      </c>
      <c r="C15" s="1" t="s">
        <v>10</v>
      </c>
      <c r="D15" s="1" t="s">
        <v>5</v>
      </c>
      <c r="E15" s="2">
        <v>134</v>
      </c>
      <c r="F15" s="2">
        <v>129</v>
      </c>
      <c r="G15" s="2">
        <f t="shared" si="0"/>
        <v>96.268656716417908</v>
      </c>
    </row>
    <row r="16" spans="2:7" x14ac:dyDescent="0.15">
      <c r="B16" s="1"/>
      <c r="C16" s="1"/>
      <c r="D16" s="1" t="s">
        <v>6</v>
      </c>
      <c r="E16" s="2">
        <v>95</v>
      </c>
      <c r="F16" s="2">
        <v>94</v>
      </c>
      <c r="G16" s="2">
        <f t="shared" si="0"/>
        <v>98.94736842105263</v>
      </c>
    </row>
    <row r="17" spans="1:7" x14ac:dyDescent="0.15">
      <c r="B17" s="1"/>
      <c r="C17" s="1"/>
      <c r="D17" s="1" t="s">
        <v>7</v>
      </c>
      <c r="E17" s="2">
        <v>101</v>
      </c>
      <c r="F17" s="2">
        <v>89</v>
      </c>
      <c r="G17" s="2">
        <f t="shared" si="0"/>
        <v>88.118811881188122</v>
      </c>
    </row>
    <row r="18" spans="1:7" x14ac:dyDescent="0.15">
      <c r="B18" s="1" t="s">
        <v>8</v>
      </c>
      <c r="C18" s="1" t="s">
        <v>10</v>
      </c>
      <c r="D18" s="1" t="s">
        <v>5</v>
      </c>
      <c r="E18" s="2">
        <v>109</v>
      </c>
      <c r="F18" s="2">
        <v>6</v>
      </c>
      <c r="G18" s="2">
        <f t="shared" si="0"/>
        <v>5.5045871559633035</v>
      </c>
    </row>
    <row r="19" spans="1:7" x14ac:dyDescent="0.15">
      <c r="B19" s="1"/>
      <c r="C19" s="1"/>
      <c r="D19" s="1" t="s">
        <v>6</v>
      </c>
      <c r="E19" s="2">
        <v>110</v>
      </c>
      <c r="F19" s="2">
        <v>6</v>
      </c>
      <c r="G19" s="2">
        <f t="shared" si="0"/>
        <v>5.4545454545454541</v>
      </c>
    </row>
    <row r="20" spans="1:7" x14ac:dyDescent="0.15">
      <c r="B20" s="1"/>
      <c r="C20" s="1"/>
      <c r="D20" s="1" t="s">
        <v>7</v>
      </c>
      <c r="E20" s="2">
        <v>115</v>
      </c>
      <c r="F20" s="2">
        <v>11</v>
      </c>
      <c r="G20" s="2">
        <f t="shared" si="0"/>
        <v>9.5652173913043477</v>
      </c>
    </row>
    <row r="23" spans="1:7" ht="14.25" x14ac:dyDescent="0.2">
      <c r="B23" s="22" t="s">
        <v>100</v>
      </c>
      <c r="C23" s="22"/>
      <c r="D23" s="22"/>
      <c r="E23" s="22" t="s">
        <v>104</v>
      </c>
      <c r="F23" s="22"/>
      <c r="G23" s="22"/>
    </row>
    <row r="24" spans="1:7" ht="14.25" x14ac:dyDescent="0.2">
      <c r="A24" s="20" t="s">
        <v>101</v>
      </c>
      <c r="B24" s="21">
        <v>93.181820000000002</v>
      </c>
      <c r="C24" s="21">
        <v>88.775509999999997</v>
      </c>
      <c r="D24" s="21">
        <v>86.274510000000006</v>
      </c>
      <c r="E24" s="21">
        <v>13.924049999999999</v>
      </c>
      <c r="F24" s="21">
        <v>8.6538459999999997</v>
      </c>
      <c r="G24" s="21">
        <v>14.63415</v>
      </c>
    </row>
    <row r="25" spans="1:7" ht="14.25" x14ac:dyDescent="0.2">
      <c r="A25" s="20" t="s">
        <v>102</v>
      </c>
      <c r="B25" s="21">
        <v>86.746989999999997</v>
      </c>
      <c r="C25" s="21">
        <v>86.666669999999996</v>
      </c>
      <c r="D25" s="21">
        <v>80.851060000000004</v>
      </c>
      <c r="E25" s="21">
        <v>11.827959999999999</v>
      </c>
      <c r="F25" s="21">
        <v>13.63636</v>
      </c>
      <c r="G25" s="21">
        <v>6.451613</v>
      </c>
    </row>
    <row r="26" spans="1:7" ht="14.25" x14ac:dyDescent="0.2">
      <c r="A26" s="20" t="s">
        <v>103</v>
      </c>
      <c r="B26" s="21">
        <v>96.268659999999997</v>
      </c>
      <c r="C26" s="21">
        <v>98.947370000000006</v>
      </c>
      <c r="D26" s="21">
        <v>88.118809999999996</v>
      </c>
      <c r="E26" s="21">
        <v>5.5045869999999999</v>
      </c>
      <c r="F26" s="21">
        <v>5.4545459999999997</v>
      </c>
      <c r="G26" s="21">
        <v>9.5652170000000005</v>
      </c>
    </row>
    <row r="28" spans="1:7" ht="14.25" x14ac:dyDescent="0.2">
      <c r="B28" s="17" t="s">
        <v>105</v>
      </c>
      <c r="C28" s="18"/>
      <c r="D28" s="18"/>
      <c r="E28" s="18"/>
      <c r="F28" s="18"/>
      <c r="G28" s="19"/>
    </row>
    <row r="29" spans="1:7" ht="14.25" x14ac:dyDescent="0.2">
      <c r="B29" s="3" t="s">
        <v>11</v>
      </c>
      <c r="C29" s="4" t="s">
        <v>12</v>
      </c>
      <c r="D29" s="4"/>
      <c r="E29" s="4"/>
      <c r="F29" s="4"/>
      <c r="G29" s="5"/>
    </row>
    <row r="30" spans="1:7" ht="14.25" x14ac:dyDescent="0.2">
      <c r="B30" s="6"/>
      <c r="C30" s="7"/>
      <c r="D30" s="7"/>
      <c r="E30" s="7"/>
      <c r="F30" s="7"/>
      <c r="G30" s="8"/>
    </row>
    <row r="31" spans="1:7" ht="14.25" x14ac:dyDescent="0.2">
      <c r="B31" s="6" t="s">
        <v>13</v>
      </c>
      <c r="C31" s="7" t="s">
        <v>14</v>
      </c>
      <c r="D31" s="7"/>
      <c r="E31" s="7"/>
      <c r="F31" s="7"/>
      <c r="G31" s="8"/>
    </row>
    <row r="32" spans="1:7" ht="14.25" x14ac:dyDescent="0.2">
      <c r="B32" s="6" t="s">
        <v>15</v>
      </c>
      <c r="C32" s="7">
        <v>0.05</v>
      </c>
      <c r="D32" s="7"/>
      <c r="E32" s="7"/>
      <c r="F32" s="7"/>
      <c r="G32" s="8"/>
    </row>
    <row r="33" spans="2:7" ht="14.25" x14ac:dyDescent="0.2">
      <c r="B33" s="6"/>
      <c r="C33" s="7"/>
      <c r="D33" s="7"/>
      <c r="E33" s="7"/>
      <c r="F33" s="7"/>
      <c r="G33" s="8"/>
    </row>
    <row r="34" spans="2:7" ht="14.25" x14ac:dyDescent="0.2">
      <c r="B34" s="6" t="s">
        <v>16</v>
      </c>
      <c r="C34" s="7" t="s">
        <v>17</v>
      </c>
      <c r="D34" s="7" t="s">
        <v>18</v>
      </c>
      <c r="E34" s="7" t="s">
        <v>19</v>
      </c>
      <c r="F34" s="7" t="s">
        <v>20</v>
      </c>
      <c r="G34" s="8"/>
    </row>
    <row r="35" spans="2:7" ht="14.25" x14ac:dyDescent="0.2">
      <c r="B35" s="6" t="s">
        <v>21</v>
      </c>
      <c r="C35" s="7">
        <v>0.5242</v>
      </c>
      <c r="D35" s="7">
        <v>2.24E-2</v>
      </c>
      <c r="E35" s="7" t="s">
        <v>22</v>
      </c>
      <c r="F35" s="7" t="s">
        <v>23</v>
      </c>
      <c r="G35" s="8"/>
    </row>
    <row r="36" spans="2:7" ht="14.25" x14ac:dyDescent="0.2">
      <c r="B36" s="6" t="s">
        <v>24</v>
      </c>
      <c r="C36" s="7">
        <v>0.1321</v>
      </c>
      <c r="D36" s="7">
        <v>0.29959999999999998</v>
      </c>
      <c r="E36" s="7" t="s">
        <v>25</v>
      </c>
      <c r="F36" s="7" t="s">
        <v>26</v>
      </c>
      <c r="G36" s="8"/>
    </row>
    <row r="37" spans="2:7" ht="14.25" x14ac:dyDescent="0.2">
      <c r="B37" s="6" t="s">
        <v>27</v>
      </c>
      <c r="C37" s="7">
        <v>98.75</v>
      </c>
      <c r="D37" s="7" t="s">
        <v>28</v>
      </c>
      <c r="E37" s="7" t="s">
        <v>29</v>
      </c>
      <c r="F37" s="7" t="s">
        <v>23</v>
      </c>
      <c r="G37" s="8"/>
    </row>
    <row r="38" spans="2:7" ht="14.25" x14ac:dyDescent="0.2">
      <c r="B38" s="6"/>
      <c r="C38" s="7"/>
      <c r="D38" s="7"/>
      <c r="E38" s="7"/>
      <c r="F38" s="7"/>
      <c r="G38" s="8"/>
    </row>
    <row r="39" spans="2:7" ht="14.25" x14ac:dyDescent="0.2">
      <c r="B39" s="6" t="s">
        <v>30</v>
      </c>
      <c r="C39" s="7" t="s">
        <v>31</v>
      </c>
      <c r="D39" s="7" t="s">
        <v>32</v>
      </c>
      <c r="E39" s="7" t="s">
        <v>33</v>
      </c>
      <c r="F39" s="7" t="s">
        <v>34</v>
      </c>
      <c r="G39" s="8" t="s">
        <v>18</v>
      </c>
    </row>
    <row r="40" spans="2:7" ht="14.25" x14ac:dyDescent="0.2">
      <c r="B40" s="6" t="s">
        <v>21</v>
      </c>
      <c r="C40" s="7">
        <v>151.30000000000001</v>
      </c>
      <c r="D40" s="7">
        <v>2</v>
      </c>
      <c r="E40" s="7">
        <v>75.64</v>
      </c>
      <c r="F40" s="7" t="s">
        <v>35</v>
      </c>
      <c r="G40" s="8" t="s">
        <v>36</v>
      </c>
    </row>
    <row r="41" spans="2:7" ht="14.25" x14ac:dyDescent="0.2">
      <c r="B41" s="6" t="s">
        <v>24</v>
      </c>
      <c r="C41" s="7">
        <v>38.119999999999997</v>
      </c>
      <c r="D41" s="7">
        <v>2</v>
      </c>
      <c r="E41" s="7">
        <v>19.059999999999999</v>
      </c>
      <c r="F41" s="7" t="s">
        <v>37</v>
      </c>
      <c r="G41" s="8" t="s">
        <v>38</v>
      </c>
    </row>
    <row r="42" spans="2:7" ht="14.25" x14ac:dyDescent="0.2">
      <c r="B42" s="6" t="s">
        <v>27</v>
      </c>
      <c r="C42" s="7">
        <v>28495</v>
      </c>
      <c r="D42" s="7">
        <v>1</v>
      </c>
      <c r="E42" s="7">
        <v>28495</v>
      </c>
      <c r="F42" s="7" t="s">
        <v>39</v>
      </c>
      <c r="G42" s="8" t="s">
        <v>40</v>
      </c>
    </row>
    <row r="43" spans="2:7" ht="14.25" x14ac:dyDescent="0.2">
      <c r="B43" s="6" t="s">
        <v>41</v>
      </c>
      <c r="C43" s="7">
        <v>171.4</v>
      </c>
      <c r="D43" s="7">
        <v>12</v>
      </c>
      <c r="E43" s="7">
        <v>14.28</v>
      </c>
      <c r="F43" s="7"/>
      <c r="G43" s="8"/>
    </row>
    <row r="44" spans="2:7" ht="14.25" x14ac:dyDescent="0.2">
      <c r="B44" s="6"/>
      <c r="C44" s="7"/>
      <c r="D44" s="7"/>
      <c r="E44" s="7"/>
      <c r="F44" s="7"/>
      <c r="G44" s="8"/>
    </row>
    <row r="45" spans="2:7" ht="14.25" x14ac:dyDescent="0.2">
      <c r="B45" s="6" t="s">
        <v>42</v>
      </c>
      <c r="C45" s="7"/>
      <c r="D45" s="7"/>
      <c r="E45" s="7"/>
      <c r="F45" s="7"/>
      <c r="G45" s="8"/>
    </row>
    <row r="46" spans="2:7" ht="14.25" x14ac:dyDescent="0.2">
      <c r="B46" s="6" t="s">
        <v>43</v>
      </c>
      <c r="C46" s="7">
        <v>89.54</v>
      </c>
      <c r="D46" s="7"/>
      <c r="E46" s="7"/>
      <c r="F46" s="7"/>
      <c r="G46" s="8"/>
    </row>
    <row r="47" spans="2:7" ht="14.25" x14ac:dyDescent="0.2">
      <c r="B47" s="6" t="s">
        <v>44</v>
      </c>
      <c r="C47" s="7">
        <v>9.9610000000000003</v>
      </c>
      <c r="D47" s="7"/>
      <c r="E47" s="7"/>
      <c r="F47" s="7"/>
      <c r="G47" s="8"/>
    </row>
    <row r="48" spans="2:7" ht="14.25" x14ac:dyDescent="0.2">
      <c r="B48" s="6" t="s">
        <v>45</v>
      </c>
      <c r="C48" s="7">
        <v>79.58</v>
      </c>
      <c r="D48" s="7"/>
      <c r="E48" s="7"/>
      <c r="F48" s="7"/>
      <c r="G48" s="8"/>
    </row>
    <row r="49" spans="2:10" ht="14.25" x14ac:dyDescent="0.2">
      <c r="B49" s="6" t="s">
        <v>46</v>
      </c>
      <c r="C49" s="7">
        <v>1.7809999999999999</v>
      </c>
      <c r="D49" s="7"/>
      <c r="E49" s="7"/>
      <c r="F49" s="7"/>
      <c r="G49" s="8"/>
    </row>
    <row r="50" spans="2:10" ht="14.25" x14ac:dyDescent="0.2">
      <c r="B50" s="6" t="s">
        <v>47</v>
      </c>
      <c r="C50" s="7" t="s">
        <v>48</v>
      </c>
      <c r="D50" s="7"/>
      <c r="E50" s="7"/>
      <c r="F50" s="7"/>
      <c r="G50" s="8"/>
    </row>
    <row r="51" spans="2:10" ht="14.25" x14ac:dyDescent="0.2">
      <c r="B51" s="6"/>
      <c r="C51" s="7"/>
      <c r="D51" s="7"/>
      <c r="E51" s="7"/>
      <c r="F51" s="7"/>
      <c r="G51" s="8"/>
    </row>
    <row r="52" spans="2:10" ht="14.25" x14ac:dyDescent="0.2">
      <c r="B52" s="6" t="s">
        <v>49</v>
      </c>
      <c r="C52" s="7"/>
      <c r="D52" s="7"/>
      <c r="E52" s="7"/>
      <c r="F52" s="7"/>
      <c r="G52" s="8"/>
    </row>
    <row r="53" spans="2:10" ht="14.25" x14ac:dyDescent="0.2">
      <c r="B53" s="6" t="s">
        <v>50</v>
      </c>
      <c r="C53" s="7">
        <v>2</v>
      </c>
      <c r="D53" s="7"/>
      <c r="E53" s="7"/>
      <c r="F53" s="7"/>
      <c r="G53" s="8"/>
    </row>
    <row r="54" spans="2:10" ht="14.25" x14ac:dyDescent="0.2">
      <c r="B54" s="6" t="s">
        <v>51</v>
      </c>
      <c r="C54" s="7">
        <v>3</v>
      </c>
      <c r="D54" s="7"/>
      <c r="E54" s="7"/>
      <c r="F54" s="7"/>
      <c r="G54" s="8"/>
    </row>
    <row r="55" spans="2:10" ht="14.25" x14ac:dyDescent="0.2">
      <c r="B55" s="9" t="s">
        <v>52</v>
      </c>
      <c r="C55" s="10">
        <v>18</v>
      </c>
      <c r="D55" s="10"/>
      <c r="E55" s="10"/>
      <c r="F55" s="10"/>
      <c r="G55" s="11"/>
    </row>
    <row r="56" spans="2:10" ht="14.25" x14ac:dyDescent="0.2">
      <c r="B56" s="13"/>
      <c r="C56" s="7"/>
      <c r="D56" s="7"/>
      <c r="E56" s="7"/>
      <c r="F56" s="7"/>
      <c r="G56" s="7"/>
    </row>
    <row r="57" spans="2:10" x14ac:dyDescent="0.15">
      <c r="B57" s="16" t="s">
        <v>106</v>
      </c>
      <c r="C57" s="14"/>
      <c r="D57" s="14"/>
      <c r="E57" s="14"/>
      <c r="F57" s="14"/>
      <c r="G57" s="14"/>
      <c r="H57" s="14"/>
      <c r="I57" s="14"/>
      <c r="J57" s="15"/>
    </row>
    <row r="58" spans="2:10" ht="14.25" x14ac:dyDescent="0.2">
      <c r="B58" s="3" t="s">
        <v>53</v>
      </c>
      <c r="C58" s="4"/>
      <c r="D58" s="4"/>
      <c r="E58" s="4"/>
      <c r="F58" s="4"/>
      <c r="G58" s="4"/>
      <c r="H58" s="4"/>
      <c r="I58" s="4"/>
      <c r="J58" s="5"/>
    </row>
    <row r="59" spans="2:10" ht="14.25" x14ac:dyDescent="0.2">
      <c r="B59" s="6"/>
      <c r="C59" s="7"/>
      <c r="D59" s="7"/>
      <c r="E59" s="7"/>
      <c r="F59" s="7"/>
      <c r="G59" s="7"/>
      <c r="H59" s="7"/>
      <c r="I59" s="7"/>
      <c r="J59" s="8"/>
    </row>
    <row r="60" spans="2:10" ht="14.25" x14ac:dyDescent="0.2">
      <c r="B60" s="6" t="s">
        <v>54</v>
      </c>
      <c r="C60" s="7">
        <v>1</v>
      </c>
      <c r="D60" s="7"/>
      <c r="E60" s="7"/>
      <c r="F60" s="7"/>
      <c r="G60" s="7"/>
      <c r="H60" s="7"/>
      <c r="I60" s="7"/>
      <c r="J60" s="8"/>
    </row>
    <row r="61" spans="2:10" ht="14.25" x14ac:dyDescent="0.2">
      <c r="B61" s="6" t="s">
        <v>55</v>
      </c>
      <c r="C61" s="7">
        <v>15</v>
      </c>
      <c r="D61" s="7"/>
      <c r="E61" s="7"/>
      <c r="F61" s="7"/>
      <c r="G61" s="7"/>
      <c r="H61" s="7"/>
      <c r="I61" s="7"/>
      <c r="J61" s="8"/>
    </row>
    <row r="62" spans="2:10" ht="14.25" x14ac:dyDescent="0.2">
      <c r="B62" s="6" t="s">
        <v>15</v>
      </c>
      <c r="C62" s="7">
        <v>0.05</v>
      </c>
      <c r="D62" s="7"/>
      <c r="E62" s="7"/>
      <c r="F62" s="7"/>
      <c r="G62" s="7"/>
      <c r="H62" s="7"/>
      <c r="I62" s="7"/>
      <c r="J62" s="8"/>
    </row>
    <row r="63" spans="2:10" ht="14.25" x14ac:dyDescent="0.2">
      <c r="B63" s="6"/>
      <c r="C63" s="7"/>
      <c r="D63" s="7"/>
      <c r="E63" s="7"/>
      <c r="F63" s="7"/>
      <c r="G63" s="7"/>
      <c r="H63" s="7"/>
      <c r="I63" s="7"/>
      <c r="J63" s="8"/>
    </row>
    <row r="64" spans="2:10" ht="14.25" x14ac:dyDescent="0.2">
      <c r="B64" s="6" t="s">
        <v>56</v>
      </c>
      <c r="C64" s="7" t="s">
        <v>57</v>
      </c>
      <c r="D64" s="7" t="s">
        <v>58</v>
      </c>
      <c r="E64" s="7" t="s">
        <v>59</v>
      </c>
      <c r="F64" s="7" t="s">
        <v>60</v>
      </c>
      <c r="G64" s="7" t="s">
        <v>61</v>
      </c>
      <c r="H64" s="7"/>
      <c r="I64" s="7"/>
      <c r="J64" s="8"/>
    </row>
    <row r="65" spans="2:10" ht="14.25" x14ac:dyDescent="0.2">
      <c r="B65" s="6"/>
      <c r="C65" s="7"/>
      <c r="D65" s="7"/>
      <c r="E65" s="7"/>
      <c r="F65" s="7"/>
      <c r="G65" s="7"/>
      <c r="H65" s="7"/>
      <c r="I65" s="7"/>
      <c r="J65" s="8"/>
    </row>
    <row r="66" spans="2:10" ht="14.25" x14ac:dyDescent="0.2">
      <c r="B66" s="6" t="s">
        <v>62</v>
      </c>
      <c r="C66" s="7">
        <v>77.010000000000005</v>
      </c>
      <c r="D66" s="7" t="s">
        <v>63</v>
      </c>
      <c r="E66" s="7" t="s">
        <v>23</v>
      </c>
      <c r="F66" s="7" t="s">
        <v>29</v>
      </c>
      <c r="G66" s="7" t="s">
        <v>28</v>
      </c>
      <c r="H66" s="7"/>
      <c r="I66" s="7"/>
      <c r="J66" s="8"/>
    </row>
    <row r="67" spans="2:10" ht="14.25" x14ac:dyDescent="0.2">
      <c r="B67" s="6" t="s">
        <v>64</v>
      </c>
      <c r="C67" s="7">
        <v>4.6559999999999997</v>
      </c>
      <c r="D67" s="7" t="s">
        <v>65</v>
      </c>
      <c r="E67" s="7" t="s">
        <v>26</v>
      </c>
      <c r="F67" s="7" t="s">
        <v>25</v>
      </c>
      <c r="G67" s="7">
        <v>0.66569999999999996</v>
      </c>
      <c r="H67" s="7"/>
      <c r="I67" s="7"/>
      <c r="J67" s="8"/>
    </row>
    <row r="68" spans="2:10" ht="14.25" x14ac:dyDescent="0.2">
      <c r="B68" s="6" t="s">
        <v>66</v>
      </c>
      <c r="C68" s="7">
        <v>78.77</v>
      </c>
      <c r="D68" s="7" t="s">
        <v>67</v>
      </c>
      <c r="E68" s="7" t="s">
        <v>23</v>
      </c>
      <c r="F68" s="7" t="s">
        <v>29</v>
      </c>
      <c r="G68" s="7" t="s">
        <v>28</v>
      </c>
      <c r="H68" s="7"/>
      <c r="I68" s="7"/>
      <c r="J68" s="8"/>
    </row>
    <row r="69" spans="2:10" ht="14.25" x14ac:dyDescent="0.2">
      <c r="B69" s="6" t="s">
        <v>68</v>
      </c>
      <c r="C69" s="7">
        <v>-5.0339999999999998</v>
      </c>
      <c r="D69" s="7" t="s">
        <v>69</v>
      </c>
      <c r="E69" s="7" t="s">
        <v>26</v>
      </c>
      <c r="F69" s="7" t="s">
        <v>25</v>
      </c>
      <c r="G69" s="7">
        <v>0.59519999999999995</v>
      </c>
      <c r="H69" s="7"/>
      <c r="I69" s="7"/>
      <c r="J69" s="8"/>
    </row>
    <row r="70" spans="2:10" ht="14.25" x14ac:dyDescent="0.2">
      <c r="B70" s="6" t="s">
        <v>70</v>
      </c>
      <c r="C70" s="7">
        <v>82.57</v>
      </c>
      <c r="D70" s="7" t="s">
        <v>71</v>
      </c>
      <c r="E70" s="7" t="s">
        <v>23</v>
      </c>
      <c r="F70" s="7" t="s">
        <v>29</v>
      </c>
      <c r="G70" s="7" t="s">
        <v>28</v>
      </c>
      <c r="H70" s="7"/>
      <c r="I70" s="7"/>
      <c r="J70" s="8"/>
    </row>
    <row r="71" spans="2:10" ht="14.25" x14ac:dyDescent="0.2">
      <c r="B71" s="6" t="s">
        <v>72</v>
      </c>
      <c r="C71" s="7">
        <v>-72.349999999999994</v>
      </c>
      <c r="D71" s="7" t="s">
        <v>73</v>
      </c>
      <c r="E71" s="7" t="s">
        <v>23</v>
      </c>
      <c r="F71" s="7" t="s">
        <v>29</v>
      </c>
      <c r="G71" s="7" t="s">
        <v>28</v>
      </c>
      <c r="H71" s="7"/>
      <c r="I71" s="7"/>
      <c r="J71" s="8"/>
    </row>
    <row r="72" spans="2:10" ht="14.25" x14ac:dyDescent="0.2">
      <c r="B72" s="6" t="s">
        <v>74</v>
      </c>
      <c r="C72" s="7">
        <v>1.7649999999999999</v>
      </c>
      <c r="D72" s="7" t="s">
        <v>75</v>
      </c>
      <c r="E72" s="7" t="s">
        <v>26</v>
      </c>
      <c r="F72" s="7" t="s">
        <v>25</v>
      </c>
      <c r="G72" s="7">
        <v>0.99109999999999998</v>
      </c>
      <c r="H72" s="7"/>
      <c r="I72" s="7"/>
      <c r="J72" s="8"/>
    </row>
    <row r="73" spans="2:10" ht="14.25" x14ac:dyDescent="0.2">
      <c r="B73" s="6" t="s">
        <v>76</v>
      </c>
      <c r="C73" s="7">
        <v>-82.04</v>
      </c>
      <c r="D73" s="7" t="s">
        <v>77</v>
      </c>
      <c r="E73" s="7" t="s">
        <v>23</v>
      </c>
      <c r="F73" s="7" t="s">
        <v>29</v>
      </c>
      <c r="G73" s="7" t="s">
        <v>28</v>
      </c>
      <c r="H73" s="7"/>
      <c r="I73" s="7"/>
      <c r="J73" s="8"/>
    </row>
    <row r="74" spans="2:10" ht="14.25" x14ac:dyDescent="0.2">
      <c r="B74" s="6" t="s">
        <v>78</v>
      </c>
      <c r="C74" s="7">
        <v>5.5629999999999997</v>
      </c>
      <c r="D74" s="7" t="s">
        <v>79</v>
      </c>
      <c r="E74" s="7" t="s">
        <v>26</v>
      </c>
      <c r="F74" s="7" t="s">
        <v>25</v>
      </c>
      <c r="G74" s="7">
        <v>0.4985</v>
      </c>
      <c r="H74" s="7"/>
      <c r="I74" s="7"/>
      <c r="J74" s="8"/>
    </row>
    <row r="75" spans="2:10" ht="14.25" x14ac:dyDescent="0.2">
      <c r="B75" s="6" t="s">
        <v>80</v>
      </c>
      <c r="C75" s="7">
        <v>74.12</v>
      </c>
      <c r="D75" s="7" t="s">
        <v>81</v>
      </c>
      <c r="E75" s="7" t="s">
        <v>23</v>
      </c>
      <c r="F75" s="7" t="s">
        <v>29</v>
      </c>
      <c r="G75" s="7" t="s">
        <v>28</v>
      </c>
      <c r="H75" s="7"/>
      <c r="I75" s="7"/>
      <c r="J75" s="8"/>
    </row>
    <row r="76" spans="2:10" ht="14.25" x14ac:dyDescent="0.2">
      <c r="B76" s="6" t="s">
        <v>82</v>
      </c>
      <c r="C76" s="7">
        <v>-9.69</v>
      </c>
      <c r="D76" s="7" t="s">
        <v>83</v>
      </c>
      <c r="E76" s="7" t="s">
        <v>26</v>
      </c>
      <c r="F76" s="7" t="s">
        <v>25</v>
      </c>
      <c r="G76" s="7">
        <v>7.1900000000000006E-2</v>
      </c>
      <c r="H76" s="7"/>
      <c r="I76" s="7"/>
      <c r="J76" s="8"/>
    </row>
    <row r="77" spans="2:10" ht="14.25" x14ac:dyDescent="0.2">
      <c r="B77" s="6" t="s">
        <v>84</v>
      </c>
      <c r="C77" s="7">
        <v>77.91</v>
      </c>
      <c r="D77" s="7" t="s">
        <v>85</v>
      </c>
      <c r="E77" s="7" t="s">
        <v>23</v>
      </c>
      <c r="F77" s="7" t="s">
        <v>29</v>
      </c>
      <c r="G77" s="7" t="s">
        <v>28</v>
      </c>
      <c r="H77" s="7"/>
      <c r="I77" s="7"/>
      <c r="J77" s="8"/>
    </row>
    <row r="78" spans="2:10" ht="14.25" x14ac:dyDescent="0.2">
      <c r="B78" s="6" t="s">
        <v>86</v>
      </c>
      <c r="C78" s="7">
        <v>-83.81</v>
      </c>
      <c r="D78" s="7" t="s">
        <v>87</v>
      </c>
      <c r="E78" s="7" t="s">
        <v>23</v>
      </c>
      <c r="F78" s="7" t="s">
        <v>29</v>
      </c>
      <c r="G78" s="7" t="s">
        <v>28</v>
      </c>
      <c r="H78" s="7"/>
      <c r="I78" s="7"/>
      <c r="J78" s="8"/>
    </row>
    <row r="79" spans="2:10" ht="14.25" x14ac:dyDescent="0.2">
      <c r="B79" s="6" t="s">
        <v>88</v>
      </c>
      <c r="C79" s="7">
        <v>3.7970000000000002</v>
      </c>
      <c r="D79" s="7" t="s">
        <v>89</v>
      </c>
      <c r="E79" s="7" t="s">
        <v>26</v>
      </c>
      <c r="F79" s="7" t="s">
        <v>25</v>
      </c>
      <c r="G79" s="7">
        <v>0.81430000000000002</v>
      </c>
      <c r="H79" s="7"/>
      <c r="I79" s="7"/>
      <c r="J79" s="8"/>
    </row>
    <row r="80" spans="2:10" ht="14.25" x14ac:dyDescent="0.2">
      <c r="B80" s="6" t="s">
        <v>90</v>
      </c>
      <c r="C80" s="7">
        <v>87.6</v>
      </c>
      <c r="D80" s="7" t="s">
        <v>91</v>
      </c>
      <c r="E80" s="7" t="s">
        <v>23</v>
      </c>
      <c r="F80" s="7" t="s">
        <v>29</v>
      </c>
      <c r="G80" s="7" t="s">
        <v>28</v>
      </c>
      <c r="H80" s="7"/>
      <c r="I80" s="7"/>
      <c r="J80" s="8"/>
    </row>
    <row r="81" spans="2:10" ht="14.25" x14ac:dyDescent="0.2">
      <c r="B81" s="6"/>
      <c r="C81" s="7"/>
      <c r="D81" s="7"/>
      <c r="E81" s="7"/>
      <c r="F81" s="7"/>
      <c r="G81" s="7"/>
      <c r="H81" s="7"/>
      <c r="I81" s="7"/>
      <c r="J81" s="8"/>
    </row>
    <row r="82" spans="2:10" ht="14.25" x14ac:dyDescent="0.2">
      <c r="B82" s="6"/>
      <c r="C82" s="7"/>
      <c r="D82" s="7"/>
      <c r="E82" s="7"/>
      <c r="F82" s="7"/>
      <c r="G82" s="7"/>
      <c r="H82" s="7"/>
      <c r="I82" s="7"/>
      <c r="J82" s="8"/>
    </row>
    <row r="83" spans="2:10" ht="14.25" x14ac:dyDescent="0.2">
      <c r="B83" s="6" t="s">
        <v>92</v>
      </c>
      <c r="C83" s="7" t="s">
        <v>93</v>
      </c>
      <c r="D83" s="7" t="s">
        <v>94</v>
      </c>
      <c r="E83" s="7" t="s">
        <v>57</v>
      </c>
      <c r="F83" s="7" t="s">
        <v>95</v>
      </c>
      <c r="G83" s="7" t="s">
        <v>96</v>
      </c>
      <c r="H83" s="7" t="s">
        <v>97</v>
      </c>
      <c r="I83" s="7" t="s">
        <v>98</v>
      </c>
      <c r="J83" s="8" t="s">
        <v>32</v>
      </c>
    </row>
    <row r="84" spans="2:10" ht="14.25" x14ac:dyDescent="0.2">
      <c r="B84" s="6"/>
      <c r="C84" s="7"/>
      <c r="D84" s="7"/>
      <c r="E84" s="7"/>
      <c r="F84" s="7"/>
      <c r="G84" s="7"/>
      <c r="H84" s="7"/>
      <c r="I84" s="7"/>
      <c r="J84" s="8"/>
    </row>
    <row r="85" spans="2:10" ht="14.25" x14ac:dyDescent="0.2">
      <c r="B85" s="6" t="s">
        <v>62</v>
      </c>
      <c r="C85" s="7">
        <v>89.41</v>
      </c>
      <c r="D85" s="7">
        <v>12.4</v>
      </c>
      <c r="E85" s="7">
        <v>77.010000000000005</v>
      </c>
      <c r="F85" s="7">
        <v>3.085</v>
      </c>
      <c r="G85" s="7">
        <v>3</v>
      </c>
      <c r="H85" s="7">
        <v>3</v>
      </c>
      <c r="I85" s="7">
        <v>35.299999999999997</v>
      </c>
      <c r="J85" s="8">
        <v>12</v>
      </c>
    </row>
    <row r="86" spans="2:10" ht="14.25" x14ac:dyDescent="0.2">
      <c r="B86" s="6" t="s">
        <v>64</v>
      </c>
      <c r="C86" s="7">
        <v>89.41</v>
      </c>
      <c r="D86" s="7">
        <v>84.75</v>
      </c>
      <c r="E86" s="7">
        <v>4.6559999999999997</v>
      </c>
      <c r="F86" s="7">
        <v>3.085</v>
      </c>
      <c r="G86" s="7">
        <v>3</v>
      </c>
      <c r="H86" s="7">
        <v>3</v>
      </c>
      <c r="I86" s="7">
        <v>2.1339999999999999</v>
      </c>
      <c r="J86" s="8">
        <v>12</v>
      </c>
    </row>
    <row r="87" spans="2:10" ht="14.25" x14ac:dyDescent="0.2">
      <c r="B87" s="6" t="s">
        <v>66</v>
      </c>
      <c r="C87" s="7">
        <v>89.41</v>
      </c>
      <c r="D87" s="7">
        <v>10.64</v>
      </c>
      <c r="E87" s="7">
        <v>78.77</v>
      </c>
      <c r="F87" s="7">
        <v>3.085</v>
      </c>
      <c r="G87" s="7">
        <v>3</v>
      </c>
      <c r="H87" s="7">
        <v>3</v>
      </c>
      <c r="I87" s="7">
        <v>36.11</v>
      </c>
      <c r="J87" s="8">
        <v>12</v>
      </c>
    </row>
    <row r="88" spans="2:10" ht="14.25" x14ac:dyDescent="0.2">
      <c r="B88" s="6" t="s">
        <v>68</v>
      </c>
      <c r="C88" s="7">
        <v>89.41</v>
      </c>
      <c r="D88" s="7">
        <v>94.44</v>
      </c>
      <c r="E88" s="7">
        <v>-5.0339999999999998</v>
      </c>
      <c r="F88" s="7">
        <v>3.085</v>
      </c>
      <c r="G88" s="7">
        <v>3</v>
      </c>
      <c r="H88" s="7">
        <v>3</v>
      </c>
      <c r="I88" s="7">
        <v>2.3079999999999998</v>
      </c>
      <c r="J88" s="8">
        <v>12</v>
      </c>
    </row>
    <row r="89" spans="2:10" ht="14.25" x14ac:dyDescent="0.2">
      <c r="B89" s="6" t="s">
        <v>70</v>
      </c>
      <c r="C89" s="7">
        <v>89.41</v>
      </c>
      <c r="D89" s="7">
        <v>6.8410000000000002</v>
      </c>
      <c r="E89" s="7">
        <v>82.57</v>
      </c>
      <c r="F89" s="7">
        <v>3.085</v>
      </c>
      <c r="G89" s="7">
        <v>3</v>
      </c>
      <c r="H89" s="7">
        <v>3</v>
      </c>
      <c r="I89" s="7">
        <v>37.85</v>
      </c>
      <c r="J89" s="8">
        <v>12</v>
      </c>
    </row>
    <row r="90" spans="2:10" ht="14.25" x14ac:dyDescent="0.2">
      <c r="B90" s="6" t="s">
        <v>72</v>
      </c>
      <c r="C90" s="7">
        <v>12.4</v>
      </c>
      <c r="D90" s="7">
        <v>84.75</v>
      </c>
      <c r="E90" s="7">
        <v>-72.349999999999994</v>
      </c>
      <c r="F90" s="7">
        <v>3.085</v>
      </c>
      <c r="G90" s="7">
        <v>3</v>
      </c>
      <c r="H90" s="7">
        <v>3</v>
      </c>
      <c r="I90" s="7">
        <v>33.159999999999997</v>
      </c>
      <c r="J90" s="8">
        <v>12</v>
      </c>
    </row>
    <row r="91" spans="2:10" ht="14.25" x14ac:dyDescent="0.2">
      <c r="B91" s="6" t="s">
        <v>74</v>
      </c>
      <c r="C91" s="7">
        <v>12.4</v>
      </c>
      <c r="D91" s="7">
        <v>10.64</v>
      </c>
      <c r="E91" s="7">
        <v>1.7649999999999999</v>
      </c>
      <c r="F91" s="7">
        <v>3.085</v>
      </c>
      <c r="G91" s="7">
        <v>3</v>
      </c>
      <c r="H91" s="7">
        <v>3</v>
      </c>
      <c r="I91" s="7">
        <v>0.80920000000000003</v>
      </c>
      <c r="J91" s="8">
        <v>12</v>
      </c>
    </row>
    <row r="92" spans="2:10" ht="14.25" x14ac:dyDescent="0.2">
      <c r="B92" s="6" t="s">
        <v>76</v>
      </c>
      <c r="C92" s="7">
        <v>12.4</v>
      </c>
      <c r="D92" s="7">
        <v>94.44</v>
      </c>
      <c r="E92" s="7">
        <v>-82.04</v>
      </c>
      <c r="F92" s="7">
        <v>3.085</v>
      </c>
      <c r="G92" s="7">
        <v>3</v>
      </c>
      <c r="H92" s="7">
        <v>3</v>
      </c>
      <c r="I92" s="7">
        <v>37.6</v>
      </c>
      <c r="J92" s="8">
        <v>12</v>
      </c>
    </row>
    <row r="93" spans="2:10" ht="14.25" x14ac:dyDescent="0.2">
      <c r="B93" s="6" t="s">
        <v>78</v>
      </c>
      <c r="C93" s="7">
        <v>12.4</v>
      </c>
      <c r="D93" s="7">
        <v>6.8410000000000002</v>
      </c>
      <c r="E93" s="7">
        <v>5.5629999999999997</v>
      </c>
      <c r="F93" s="7">
        <v>3.085</v>
      </c>
      <c r="G93" s="7">
        <v>3</v>
      </c>
      <c r="H93" s="7">
        <v>3</v>
      </c>
      <c r="I93" s="7">
        <v>2.5499999999999998</v>
      </c>
      <c r="J93" s="8">
        <v>12</v>
      </c>
    </row>
    <row r="94" spans="2:10" ht="14.25" x14ac:dyDescent="0.2">
      <c r="B94" s="6" t="s">
        <v>80</v>
      </c>
      <c r="C94" s="7">
        <v>84.75</v>
      </c>
      <c r="D94" s="7">
        <v>10.64</v>
      </c>
      <c r="E94" s="7">
        <v>74.12</v>
      </c>
      <c r="F94" s="7">
        <v>3.085</v>
      </c>
      <c r="G94" s="7">
        <v>3</v>
      </c>
      <c r="H94" s="7">
        <v>3</v>
      </c>
      <c r="I94" s="7">
        <v>33.97</v>
      </c>
      <c r="J94" s="8">
        <v>12</v>
      </c>
    </row>
    <row r="95" spans="2:10" ht="14.25" x14ac:dyDescent="0.2">
      <c r="B95" s="6" t="s">
        <v>82</v>
      </c>
      <c r="C95" s="7">
        <v>84.75</v>
      </c>
      <c r="D95" s="7">
        <v>94.44</v>
      </c>
      <c r="E95" s="7">
        <v>-9.69</v>
      </c>
      <c r="F95" s="7">
        <v>3.085</v>
      </c>
      <c r="G95" s="7">
        <v>3</v>
      </c>
      <c r="H95" s="7">
        <v>3</v>
      </c>
      <c r="I95" s="7">
        <v>4.4420000000000002</v>
      </c>
      <c r="J95" s="8">
        <v>12</v>
      </c>
    </row>
    <row r="96" spans="2:10" ht="14.25" x14ac:dyDescent="0.2">
      <c r="B96" s="6" t="s">
        <v>84</v>
      </c>
      <c r="C96" s="7">
        <v>84.75</v>
      </c>
      <c r="D96" s="7">
        <v>6.8410000000000002</v>
      </c>
      <c r="E96" s="7">
        <v>77.91</v>
      </c>
      <c r="F96" s="7">
        <v>3.085</v>
      </c>
      <c r="G96" s="7">
        <v>3</v>
      </c>
      <c r="H96" s="7">
        <v>3</v>
      </c>
      <c r="I96" s="7">
        <v>35.71</v>
      </c>
      <c r="J96" s="8">
        <v>12</v>
      </c>
    </row>
    <row r="97" spans="2:10" ht="14.25" x14ac:dyDescent="0.2">
      <c r="B97" s="6" t="s">
        <v>86</v>
      </c>
      <c r="C97" s="7">
        <v>10.64</v>
      </c>
      <c r="D97" s="7">
        <v>94.44</v>
      </c>
      <c r="E97" s="7">
        <v>-83.81</v>
      </c>
      <c r="F97" s="7">
        <v>3.085</v>
      </c>
      <c r="G97" s="7">
        <v>3</v>
      </c>
      <c r="H97" s="7">
        <v>3</v>
      </c>
      <c r="I97" s="7">
        <v>38.409999999999997</v>
      </c>
      <c r="J97" s="8">
        <v>12</v>
      </c>
    </row>
    <row r="98" spans="2:10" ht="14.25" x14ac:dyDescent="0.2">
      <c r="B98" s="6" t="s">
        <v>88</v>
      </c>
      <c r="C98" s="7">
        <v>10.64</v>
      </c>
      <c r="D98" s="7">
        <v>6.8410000000000002</v>
      </c>
      <c r="E98" s="7">
        <v>3.7970000000000002</v>
      </c>
      <c r="F98" s="7">
        <v>3.085</v>
      </c>
      <c r="G98" s="7">
        <v>3</v>
      </c>
      <c r="H98" s="7">
        <v>3</v>
      </c>
      <c r="I98" s="7">
        <v>1.74</v>
      </c>
      <c r="J98" s="8">
        <v>12</v>
      </c>
    </row>
    <row r="99" spans="2:10" ht="14.25" x14ac:dyDescent="0.2">
      <c r="B99" s="9" t="s">
        <v>90</v>
      </c>
      <c r="C99" s="10">
        <v>94.44</v>
      </c>
      <c r="D99" s="10">
        <v>6.8410000000000002</v>
      </c>
      <c r="E99" s="10">
        <v>87.6</v>
      </c>
      <c r="F99" s="10">
        <v>3.085</v>
      </c>
      <c r="G99" s="10">
        <v>3</v>
      </c>
      <c r="H99" s="10">
        <v>3</v>
      </c>
      <c r="I99" s="10">
        <v>40.15</v>
      </c>
      <c r="J99" s="11">
        <v>12</v>
      </c>
    </row>
  </sheetData>
  <mergeCells count="5">
    <mergeCell ref="B2:D2"/>
    <mergeCell ref="B28:G28"/>
    <mergeCell ref="B57:J57"/>
    <mergeCell ref="B23:D23"/>
    <mergeCell ref="E23:G2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2022-04-19T22:11:02Z</dcterms:modified>
</cp:coreProperties>
</file>